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2610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C8" i="1" l="1"/>
  <c r="K15" i="1"/>
  <c r="K9" i="1" l="1"/>
  <c r="K8" i="1" l="1"/>
  <c r="B3" i="1" s="1"/>
</calcChain>
</file>

<file path=xl/sharedStrings.xml><?xml version="1.0" encoding="utf-8"?>
<sst xmlns="http://schemas.openxmlformats.org/spreadsheetml/2006/main" count="73" uniqueCount="49">
  <si>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</si>
  <si>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</si>
  <si>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</si>
  <si>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</si>
  <si>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</si>
  <si>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</si>
  <si>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</si>
  <si>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</si>
  <si>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</si>
  <si>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</si>
  <si>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</si>
  <si>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</si>
  <si>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</si>
  <si>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</si>
  <si>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</si>
  <si>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</si>
  <si>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</si>
  <si>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</si>
  <si>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물품</t>
    <phoneticPr fontId="3" type="noConversion"/>
  </si>
  <si>
    <t>간담회</t>
    <phoneticPr fontId="3" type="noConversion"/>
  </si>
  <si>
    <t>평생학습과 업무추진비 집행현황(2019.12월)</t>
    <phoneticPr fontId="4" type="noConversion"/>
  </si>
  <si>
    <t>2020년도 업무추진에 필요한 사항 논의를 위한 시설관리공단 직원과의 간담회 개최</t>
    <phoneticPr fontId="3" type="noConversion"/>
  </si>
  <si>
    <t>미림일식</t>
    <phoneticPr fontId="3" type="noConversion"/>
  </si>
  <si>
    <t>평생학습과 및 시설관리공단 직원 9명</t>
    <phoneticPr fontId="3" type="noConversion"/>
  </si>
  <si>
    <t>신용카드</t>
    <phoneticPr fontId="3" type="noConversion"/>
  </si>
  <si>
    <t>숭의목공예센터 정규 가을학기 종강 맞이 강산 간담회 개최</t>
    <phoneticPr fontId="3" type="noConversion"/>
  </si>
  <si>
    <t>돌솥오리정식</t>
    <phoneticPr fontId="3" type="noConversion"/>
  </si>
  <si>
    <t>숭의목공예센터 강사 등 15명</t>
    <phoneticPr fontId="3" type="noConversion"/>
  </si>
  <si>
    <t>신용카드</t>
    <phoneticPr fontId="3" type="noConversion"/>
  </si>
  <si>
    <t>2019 센터 업무에 적극 참여한 자원봉사자 등 격려하는 간담회 개최</t>
    <phoneticPr fontId="3" type="noConversion"/>
  </si>
  <si>
    <t>하노이의 아침</t>
    <phoneticPr fontId="3" type="noConversion"/>
  </si>
  <si>
    <t>센터 자원봉사자 등 10명</t>
    <phoneticPr fontId="3" type="noConversion"/>
  </si>
  <si>
    <t>2019 센터 운영 종사자 객원상담원 등 격려하는 간담회 개최</t>
    <phoneticPr fontId="3" type="noConversion"/>
  </si>
  <si>
    <t>쿠우쿠우</t>
    <phoneticPr fontId="3" type="noConversion"/>
  </si>
  <si>
    <t>센터 객원상담원 등 25명</t>
    <phoneticPr fontId="3" type="noConversion"/>
  </si>
  <si>
    <t>학교밖지원센터 업무협의를 위한 기관방문 비용</t>
    <phoneticPr fontId="3" type="noConversion"/>
  </si>
  <si>
    <t>인천시학교밖지원센터 소장 등 9명</t>
    <phoneticPr fontId="3" type="noConversion"/>
  </si>
  <si>
    <t>대성상회</t>
    <phoneticPr fontId="3" type="noConversion"/>
  </si>
  <si>
    <t>부서 업무 연찬 및 직원노고치하 송년회 실시</t>
    <phoneticPr fontId="3" type="noConversion"/>
  </si>
  <si>
    <t>키사스</t>
    <phoneticPr fontId="3" type="noConversion"/>
  </si>
  <si>
    <t>평생학습과 직원 22명</t>
    <phoneticPr fontId="3" type="noConversion"/>
  </si>
  <si>
    <t>홈플러스</t>
    <phoneticPr fontId="3" type="noConversion"/>
  </si>
  <si>
    <t xml:space="preserve">센터 근무자 업무 노고 치하 </t>
    <phoneticPr fontId="3" type="noConversion"/>
  </si>
  <si>
    <t>빕스</t>
    <phoneticPr fontId="3" type="noConversion"/>
  </si>
  <si>
    <t>평생학습과 직원 8명</t>
    <phoneticPr fontId="3" type="noConversion"/>
  </si>
  <si>
    <t>신용카드</t>
    <phoneticPr fontId="3" type="noConversion"/>
  </si>
  <si>
    <t xml:space="preserve">부서 업무 연찬 및 노고 치하 </t>
    <phoneticPr fontId="3" type="noConversion"/>
  </si>
  <si>
    <t>대나무집</t>
    <phoneticPr fontId="3" type="noConversion"/>
  </si>
  <si>
    <t>평생학습과 직원 10명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</si>
</sst>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41" fontId="13" fillId="3" borderId="1" xfId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0"/>
  <sheetViews>
    <sheetView tabSelected="1" zoomScale="75" zoomScaleNormal="75" workbookViewId="0">
      <selection activeCell="E19" sqref="E19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9" t="s">
        <v>20</v>
      </c>
      <c r="C1" s="39"/>
      <c r="D1" s="39"/>
      <c r="E1" s="39"/>
      <c r="F1" s="39"/>
      <c r="G1" s="39"/>
      <c r="H1" s="39"/>
      <c r="I1" s="39"/>
      <c r="J1" s="39"/>
      <c r="K1" s="39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8" t="str">
        <f>" ▣ 총 "&amp;C8&amp;" "&amp;FIXED(K8,0)&amp;"원 "</f>
        <v xml:space="preserve"> ▣ 총 10건 1,959,990원 </v>
      </c>
      <c r="C3" s="38"/>
      <c r="D3" s="38"/>
      <c r="E3" s="38"/>
      <c r="F3" s="38"/>
      <c r="G3" s="38"/>
      <c r="H3" s="38"/>
      <c r="I3" s="38"/>
      <c r="J3" s="38"/>
      <c r="K3" s="38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7" t="s">
        <v>1</v>
      </c>
      <c r="C6" s="37" t="s">
        <v>2</v>
      </c>
      <c r="D6" s="37"/>
      <c r="E6" s="37" t="s">
        <v>3</v>
      </c>
      <c r="F6" s="37" t="s">
        <v>4</v>
      </c>
      <c r="G6" s="40" t="s">
        <v>5</v>
      </c>
      <c r="H6" s="40" t="s">
        <v>10</v>
      </c>
      <c r="I6" s="40" t="s">
        <v>12</v>
      </c>
      <c r="J6" s="40" t="s">
        <v>11</v>
      </c>
      <c r="K6" s="41" t="s">
        <v>6</v>
      </c>
    </row>
    <row r="7" spans="2:13" ht="18" customHeight="1" x14ac:dyDescent="0.15">
      <c r="B7" s="37"/>
      <c r="C7" s="37"/>
      <c r="D7" s="37"/>
      <c r="E7" s="37"/>
      <c r="F7" s="37"/>
      <c r="G7" s="40"/>
      <c r="H7" s="42"/>
      <c r="I7" s="42"/>
      <c r="J7" s="42"/>
      <c r="K7" s="41"/>
    </row>
    <row r="8" spans="2:13" ht="30" customHeight="1" x14ac:dyDescent="0.15">
      <c r="B8" s="25" t="s">
        <v>7</v>
      </c>
      <c r="C8" s="37" t="str">
        <f>COUNT(C10:C20)&amp;"건"</f>
        <v>10건</v>
      </c>
      <c r="D8" s="37"/>
      <c r="E8" s="25"/>
      <c r="F8" s="25"/>
      <c r="G8" s="26"/>
      <c r="H8" s="26"/>
      <c r="I8" s="26"/>
      <c r="J8" s="26"/>
      <c r="K8" s="19">
        <f>K9+K15</f>
        <v>1959990</v>
      </c>
    </row>
    <row r="9" spans="2:13" ht="30" customHeight="1" x14ac:dyDescent="0.15">
      <c r="B9" s="20" t="s">
        <v>8</v>
      </c>
      <c r="C9" s="9"/>
      <c r="D9" s="9"/>
      <c r="E9" s="18"/>
      <c r="F9" s="10"/>
      <c r="G9" s="9"/>
      <c r="H9" s="9"/>
      <c r="I9" s="9"/>
      <c r="J9" s="9"/>
      <c r="K9" s="21">
        <f>SUM(K10:K14)</f>
        <v>924900</v>
      </c>
      <c r="L9" s="8"/>
      <c r="M9" s="2"/>
    </row>
    <row r="10" spans="2:13" s="22" customFormat="1" ht="30" customHeight="1" x14ac:dyDescent="0.15">
      <c r="B10" s="27"/>
      <c r="C10" s="23">
        <v>12</v>
      </c>
      <c r="D10" s="23">
        <v>5</v>
      </c>
      <c r="E10" s="23" t="s">
        <v>14</v>
      </c>
      <c r="F10" s="24" t="s">
        <v>19</v>
      </c>
      <c r="G10" s="23" t="s">
        <v>21</v>
      </c>
      <c r="H10" s="23" t="s">
        <v>22</v>
      </c>
      <c r="I10" s="23" t="s">
        <v>23</v>
      </c>
      <c r="J10" s="23" t="s">
        <v>24</v>
      </c>
      <c r="K10" s="28">
        <v>225000</v>
      </c>
      <c r="L10" s="17"/>
      <c r="M10" s="17"/>
    </row>
    <row r="11" spans="2:13" s="22" customFormat="1" ht="30" customHeight="1" x14ac:dyDescent="0.15">
      <c r="B11" s="27"/>
      <c r="C11" s="23">
        <v>12</v>
      </c>
      <c r="D11" s="23">
        <v>10</v>
      </c>
      <c r="E11" s="23" t="s">
        <v>14</v>
      </c>
      <c r="F11" s="24" t="s">
        <v>19</v>
      </c>
      <c r="G11" s="23" t="s">
        <v>29</v>
      </c>
      <c r="H11" s="23" t="s">
        <v>30</v>
      </c>
      <c r="I11" s="23" t="s">
        <v>31</v>
      </c>
      <c r="J11" s="23" t="s">
        <v>15</v>
      </c>
      <c r="K11" s="28">
        <v>100000</v>
      </c>
      <c r="L11" s="17"/>
      <c r="M11" s="17"/>
    </row>
    <row r="12" spans="2:13" s="22" customFormat="1" ht="30" customHeight="1" x14ac:dyDescent="0.15">
      <c r="B12" s="27"/>
      <c r="C12" s="23">
        <v>12</v>
      </c>
      <c r="D12" s="23">
        <v>16</v>
      </c>
      <c r="E12" s="23" t="s">
        <v>14</v>
      </c>
      <c r="F12" s="24" t="s">
        <v>19</v>
      </c>
      <c r="G12" s="23" t="s">
        <v>25</v>
      </c>
      <c r="H12" s="23" t="s">
        <v>26</v>
      </c>
      <c r="I12" s="23" t="s">
        <v>27</v>
      </c>
      <c r="J12" s="23" t="s">
        <v>28</v>
      </c>
      <c r="K12" s="28">
        <v>150000</v>
      </c>
      <c r="L12" s="17"/>
      <c r="M12" s="17"/>
    </row>
    <row r="13" spans="2:13" s="22" customFormat="1" ht="30" customHeight="1" x14ac:dyDescent="0.15">
      <c r="B13" s="27"/>
      <c r="C13" s="23">
        <v>12</v>
      </c>
      <c r="D13" s="23">
        <v>17</v>
      </c>
      <c r="E13" s="23" t="s">
        <v>14</v>
      </c>
      <c r="F13" s="24" t="s">
        <v>19</v>
      </c>
      <c r="G13" s="23" t="s">
        <v>32</v>
      </c>
      <c r="H13" s="23" t="s">
        <v>33</v>
      </c>
      <c r="I13" s="23" t="s">
        <v>34</v>
      </c>
      <c r="J13" s="23" t="s">
        <v>15</v>
      </c>
      <c r="K13" s="28">
        <v>396900</v>
      </c>
      <c r="L13" s="17"/>
      <c r="M13" s="17"/>
    </row>
    <row r="14" spans="2:13" s="22" customFormat="1" ht="30" customHeight="1" x14ac:dyDescent="0.15">
      <c r="B14" s="27"/>
      <c r="C14" s="23">
        <v>12</v>
      </c>
      <c r="D14" s="23">
        <v>18</v>
      </c>
      <c r="E14" s="23" t="s">
        <v>14</v>
      </c>
      <c r="F14" s="24" t="s">
        <v>19</v>
      </c>
      <c r="G14" s="23" t="s">
        <v>35</v>
      </c>
      <c r="H14" s="23" t="s">
        <v>37</v>
      </c>
      <c r="I14" s="23" t="s">
        <v>36</v>
      </c>
      <c r="J14" s="23" t="s">
        <v>15</v>
      </c>
      <c r="K14" s="28">
        <v>53000</v>
      </c>
      <c r="L14" s="17"/>
      <c r="M14" s="17"/>
    </row>
    <row r="15" spans="2:13" ht="30" customHeight="1" x14ac:dyDescent="0.15">
      <c r="B15" s="29" t="s">
        <v>13</v>
      </c>
      <c r="C15" s="30"/>
      <c r="D15" s="30"/>
      <c r="E15" s="30"/>
      <c r="F15" s="31"/>
      <c r="G15" s="30"/>
      <c r="H15" s="30"/>
      <c r="I15" s="30"/>
      <c r="J15" s="30"/>
      <c r="K15" s="32">
        <f>SUM(K16:K20)</f>
        <v>1035090</v>
      </c>
      <c r="L15" s="17"/>
      <c r="M15" s="17"/>
    </row>
    <row r="16" spans="2:13" ht="30" customHeight="1" x14ac:dyDescent="0.15">
      <c r="B16" s="34"/>
      <c r="C16" s="35">
        <v>12</v>
      </c>
      <c r="D16" s="23">
        <v>18</v>
      </c>
      <c r="E16" s="33" t="s">
        <v>14</v>
      </c>
      <c r="F16" s="24" t="s">
        <v>19</v>
      </c>
      <c r="G16" s="36" t="s">
        <v>38</v>
      </c>
      <c r="H16" s="43" t="s">
        <v>39</v>
      </c>
      <c r="I16" s="34" t="s">
        <v>40</v>
      </c>
      <c r="J16" s="23" t="s">
        <v>15</v>
      </c>
      <c r="K16" s="28">
        <v>612500</v>
      </c>
    </row>
    <row r="17" spans="2:11" ht="30" customHeight="1" x14ac:dyDescent="0.15">
      <c r="B17" s="34"/>
      <c r="C17" s="35">
        <v>12</v>
      </c>
      <c r="D17" s="23">
        <v>18</v>
      </c>
      <c r="E17" s="36" t="s">
        <v>16</v>
      </c>
      <c r="F17" s="24" t="s">
        <v>18</v>
      </c>
      <c r="G17" s="36" t="s">
        <v>17</v>
      </c>
      <c r="H17" s="43" t="s">
        <v>41</v>
      </c>
      <c r="I17" s="34"/>
      <c r="J17" s="23" t="s">
        <v>28</v>
      </c>
      <c r="K17" s="28">
        <v>119150</v>
      </c>
    </row>
    <row r="18" spans="2:11" ht="30" customHeight="1" x14ac:dyDescent="0.15">
      <c r="B18" s="34"/>
      <c r="C18" s="35">
        <v>12</v>
      </c>
      <c r="D18" s="23">
        <v>20</v>
      </c>
      <c r="E18" s="33" t="s">
        <v>14</v>
      </c>
      <c r="F18" s="24" t="s">
        <v>19</v>
      </c>
      <c r="G18" s="36" t="s">
        <v>42</v>
      </c>
      <c r="H18" s="43" t="s">
        <v>43</v>
      </c>
      <c r="I18" s="34" t="s">
        <v>44</v>
      </c>
      <c r="J18" s="23" t="s">
        <v>45</v>
      </c>
      <c r="K18" s="28">
        <v>134020</v>
      </c>
    </row>
    <row r="19" spans="2:11" ht="30" customHeight="1" x14ac:dyDescent="0.15">
      <c r="B19" s="34"/>
      <c r="C19" s="35">
        <v>12</v>
      </c>
      <c r="D19" s="23">
        <v>26</v>
      </c>
      <c r="E19" s="36" t="s">
        <v>16</v>
      </c>
      <c r="F19" s="24" t="s">
        <v>18</v>
      </c>
      <c r="G19" s="36" t="s">
        <v>17</v>
      </c>
      <c r="H19" s="43" t="s">
        <v>41</v>
      </c>
      <c r="I19" s="34"/>
      <c r="J19" s="23" t="s">
        <v>45</v>
      </c>
      <c r="K19" s="28">
        <v>93420</v>
      </c>
    </row>
    <row r="20" spans="2:11" ht="30" customHeight="1" x14ac:dyDescent="0.15">
      <c r="B20" s="34"/>
      <c r="C20" s="35">
        <v>12</v>
      </c>
      <c r="D20" s="23">
        <v>30</v>
      </c>
      <c r="E20" s="33" t="s">
        <v>14</v>
      </c>
      <c r="F20" s="24" t="s">
        <v>19</v>
      </c>
      <c r="G20" s="36" t="s">
        <v>46</v>
      </c>
      <c r="H20" s="43" t="s">
        <v>47</v>
      </c>
      <c r="I20" s="34" t="s">
        <v>48</v>
      </c>
      <c r="J20" s="23" t="s">
        <v>28</v>
      </c>
      <c r="K20" s="28">
        <v>76000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2020-01-02T09:45:41Z</dcterms:modified>
</cp:coreProperties>
</file>